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D28" lockStructure="1"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<sst xmlns="http://schemas.openxmlformats.org/spreadsheetml/2006/main" count="170" uniqueCount="76">
  <si>
    <t>农产品增值税进项税额核定扣除标准汇总表（投入产出法）</t>
  </si>
  <si>
    <t>序号</t>
  </si>
  <si>
    <t>纳税人名称</t>
  </si>
  <si>
    <t>纳税人识别号</t>
  </si>
  <si>
    <t>产品名称</t>
  </si>
  <si>
    <t>产品规格</t>
  </si>
  <si>
    <t>农产品原料1</t>
  </si>
  <si>
    <t>农产品原料1单耗数量</t>
  </si>
  <si>
    <t>农产品原料2</t>
  </si>
  <si>
    <t>农产品原料2单耗数量</t>
  </si>
  <si>
    <t>农产品原料3</t>
  </si>
  <si>
    <t>农产品原料3单耗数量</t>
  </si>
  <si>
    <t>农产品原料4</t>
  </si>
  <si>
    <t>农产品原料4单耗数量</t>
  </si>
  <si>
    <t>批次</t>
  </si>
  <si>
    <t>审批文件名称</t>
  </si>
  <si>
    <t>审批文件字号</t>
  </si>
  <si>
    <t>地市</t>
  </si>
  <si>
    <t>备注</t>
  </si>
  <si>
    <t>主管税务机关</t>
  </si>
  <si>
    <t>惠来县鹏腾食品实业有限公司</t>
  </si>
  <si>
    <t>44522456262283X</t>
  </si>
  <si>
    <t>港式特级鱼豆腐</t>
  </si>
  <si>
    <t>那哥</t>
  </si>
  <si>
    <t>杂鱼等</t>
  </si>
  <si>
    <t>2014年第1批</t>
  </si>
  <si>
    <t>广东省国家税务局关于下发2014年第1批农产品试点纳税人增值税进项税额扣除标准的通知</t>
  </si>
  <si>
    <t>（粤国税函〔2014〕65号）</t>
  </si>
  <si>
    <t>揭阳</t>
  </si>
  <si>
    <t>国家税务总局惠来县税务局</t>
  </si>
  <si>
    <t>港式特级鱼蛋</t>
  </si>
  <si>
    <t>港式特级龙虾凤味丸</t>
  </si>
  <si>
    <t>9144522456262283X9</t>
  </si>
  <si>
    <t>鱼丸</t>
  </si>
  <si>
    <t>48-56粒/公斤</t>
  </si>
  <si>
    <t>划仔鱼</t>
  </si>
  <si>
    <t>立仔鱼</t>
  </si>
  <si>
    <t>丁仔鱼</t>
  </si>
  <si>
    <t>2020年第1批</t>
  </si>
  <si>
    <t>国家税务总局广东省税务局关于明确2020年第一批农产品试点纳税人增值税进项税额扣除标准的通知</t>
  </si>
  <si>
    <t>（粤税函〔2020〕386号）</t>
  </si>
  <si>
    <t>鱼枣</t>
  </si>
  <si>
    <t>52-60粒/公斤</t>
  </si>
  <si>
    <t>鱼豆腐</t>
  </si>
  <si>
    <t>52-60块/公斤</t>
  </si>
  <si>
    <t>惠来县长荣食品实业有限公司</t>
  </si>
  <si>
    <t>91445224664989114J</t>
  </si>
  <si>
    <t>冻海捕虾仁</t>
  </si>
  <si>
    <t>海虾</t>
  </si>
  <si>
    <t>2015年第1批</t>
  </si>
  <si>
    <t xml:space="preserve">广东省国家税务局关于下发2015年第1批农产品试点纳税人增值税进项税额扣除标准的通知
</t>
  </si>
  <si>
    <t>（粤国税函〔2015〕117号）</t>
  </si>
  <si>
    <t>鱼糜块</t>
  </si>
  <si>
    <t>18*20CM</t>
  </si>
  <si>
    <t>鱼饺</t>
  </si>
  <si>
    <t>55-60个/公斤</t>
  </si>
  <si>
    <t>鳗鱼</t>
  </si>
  <si>
    <t>杂鱼</t>
  </si>
  <si>
    <t>惠来县神泉镇沃角管区裕隆兴食品厂</t>
  </si>
  <si>
    <t>914452243247440300</t>
  </si>
  <si>
    <t>44-50粒/公斤</t>
  </si>
  <si>
    <t>62-70粒/公斤</t>
  </si>
  <si>
    <t>鱼条</t>
  </si>
  <si>
    <t>290-310g/条</t>
  </si>
  <si>
    <t>鱼面</t>
  </si>
  <si>
    <t>500g/包</t>
  </si>
  <si>
    <t>44-55块/公斤</t>
  </si>
  <si>
    <t>惠来县益康木业有限公司</t>
  </si>
  <si>
    <t>91445224304125240G</t>
  </si>
  <si>
    <t>胶合板（立方米）</t>
  </si>
  <si>
    <t>1.5-1.8mm</t>
  </si>
  <si>
    <t>松杂木（吨）</t>
  </si>
  <si>
    <t>2015年第2批</t>
  </si>
  <si>
    <t xml:space="preserve">广东省国家税务局关于下发2015年第2批农产品试点纳税人增值税进项税额扣除标准的通知
</t>
  </si>
  <si>
    <t>（粤国税函〔2015〕1134号）</t>
  </si>
  <si>
    <t>2018年将纳税人名称变更为：揭阳市益康木业有限公司</t>
  </si>
</sst>
</file>

<file path=xl/styles.xml><?xml version="1.0" encoding="utf-8"?>
<styleSheet xmlns="http://schemas.openxmlformats.org/spreadsheetml/2006/main">
  <numFmts count="6">
    <numFmt numFmtId="176" formatCode="0.0000_);[Red]\(0.0000\)"/>
    <numFmt numFmtId="177" formatCode="0.00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楷体"/>
      <charset val="134"/>
    </font>
    <font>
      <sz val="11"/>
      <name val="楷体"/>
      <charset val="134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5" fillId="26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30" borderId="12" applyNumberFormat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7" fillId="23" borderId="11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20" borderId="10" applyNumberFormat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20" borderId="11" applyNumberFormat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3" fillId="0" borderId="1" xfId="9" applyFont="true" applyBorder="true" applyAlignment="true" applyProtection="true">
      <alignment horizontal="center" vertical="center"/>
    </xf>
    <xf numFmtId="0" fontId="1" fillId="0" borderId="2" xfId="0" applyFont="true" applyFill="true" applyBorder="true" applyAlignment="true" applyProtection="true">
      <alignment horizontal="center" vertical="center"/>
    </xf>
    <xf numFmtId="0" fontId="1" fillId="0" borderId="2" xfId="0" applyFont="true" applyFill="true" applyBorder="true" applyAlignment="true" applyProtection="true">
      <alignment horizontal="center" vertical="center" wrapText="true"/>
    </xf>
    <xf numFmtId="0" fontId="2" fillId="0" borderId="2" xfId="0" applyFont="true" applyFill="true" applyBorder="true" applyAlignment="true" applyProtection="true">
      <alignment horizontal="left" vertical="center"/>
    </xf>
    <xf numFmtId="0" fontId="2" fillId="0" borderId="2" xfId="0" applyFont="true" applyFill="true" applyBorder="true" applyAlignment="true" applyProtection="true">
      <alignment horizontal="left" vertical="center" wrapText="true"/>
    </xf>
    <xf numFmtId="0" fontId="2" fillId="0" borderId="2" xfId="0" applyFont="true" applyFill="true" applyBorder="true" applyAlignment="true" applyProtection="true">
      <alignment horizontal="left" vertical="center" wrapText="true" shrinkToFit="true"/>
    </xf>
    <xf numFmtId="0" fontId="2" fillId="0" borderId="3" xfId="0" applyFont="true" applyFill="true" applyBorder="true" applyAlignment="true" applyProtection="true">
      <alignment horizontal="left" vertical="center" wrapText="true"/>
    </xf>
    <xf numFmtId="0" fontId="2" fillId="0" borderId="4" xfId="0" applyFont="true" applyFill="true" applyBorder="true" applyAlignment="true" applyProtection="true">
      <alignment horizontal="left" vertical="center" wrapText="true"/>
    </xf>
    <xf numFmtId="0" fontId="2" fillId="0" borderId="5" xfId="0" applyFont="true" applyFill="true" applyBorder="true" applyAlignment="true" applyProtection="true">
      <alignment horizontal="left" vertical="center" wrapText="true"/>
    </xf>
    <xf numFmtId="0" fontId="2" fillId="0" borderId="3" xfId="0" applyFont="true" applyFill="true" applyBorder="true" applyAlignment="true" applyProtection="true">
      <alignment horizontal="left" vertical="center"/>
    </xf>
    <xf numFmtId="0" fontId="2" fillId="0" borderId="5" xfId="0" applyFont="true" applyFill="true" applyBorder="true" applyAlignment="true" applyProtection="true">
      <alignment horizontal="left" vertical="center"/>
    </xf>
    <xf numFmtId="177" fontId="1" fillId="0" borderId="2" xfId="0" applyNumberFormat="true" applyFont="true" applyFill="true" applyBorder="true" applyAlignment="true" applyProtection="true">
      <alignment horizontal="center" vertical="center" wrapText="true"/>
    </xf>
    <xf numFmtId="177" fontId="2" fillId="0" borderId="2" xfId="0" applyNumberFormat="true" applyFont="true" applyFill="true" applyBorder="true" applyAlignment="true" applyProtection="true">
      <alignment horizontal="left" vertical="center" wrapText="true"/>
    </xf>
    <xf numFmtId="176" fontId="2" fillId="0" borderId="2" xfId="0" applyNumberFormat="true" applyFont="true" applyFill="true" applyBorder="true" applyAlignment="true" applyProtection="true">
      <alignment horizontal="left" vertical="center"/>
    </xf>
    <xf numFmtId="177" fontId="2" fillId="0" borderId="2" xfId="0" applyNumberFormat="true" applyFont="true" applyFill="true" applyBorder="true" applyAlignment="true" applyProtection="true">
      <alignment horizontal="left" vertical="center"/>
    </xf>
    <xf numFmtId="176" fontId="2" fillId="0" borderId="2" xfId="40" applyNumberFormat="true" applyFont="true" applyFill="true" applyBorder="true" applyAlignment="true" applyProtection="true">
      <alignment horizontal="left" vertical="center"/>
    </xf>
    <xf numFmtId="176" fontId="2" fillId="0" borderId="2" xfId="0" applyNumberFormat="true" applyFont="true" applyFill="true" applyBorder="true" applyAlignment="true" applyProtection="true">
      <alignment horizontal="left" vertical="center" wrapText="true"/>
    </xf>
    <xf numFmtId="0" fontId="0" fillId="0" borderId="0" xfId="0" applyFill="true" applyAlignment="true" applyProtection="true">
      <alignment horizontal="center" vertical="center"/>
    </xf>
    <xf numFmtId="0" fontId="2" fillId="0" borderId="3" xfId="0" applyFont="true" applyFill="true" applyBorder="true" applyAlignment="true" applyProtection="true" quotePrefix="true">
      <alignment horizontal="left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 2 2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zoomScale="85" zoomScaleNormal="85" workbookViewId="0">
      <selection activeCell="F4" sqref="F4"/>
    </sheetView>
  </sheetViews>
  <sheetFormatPr defaultColWidth="8.89166666666667" defaultRowHeight="13.5"/>
  <cols>
    <col min="2" max="2" width="27.4416666666667" customWidth="true"/>
    <col min="3" max="3" width="20.8916666666667" customWidth="true"/>
    <col min="4" max="4" width="16.225" customWidth="true"/>
    <col min="5" max="5" width="14.8916666666667" customWidth="true"/>
    <col min="6" max="6" width="12.8916666666667" customWidth="true"/>
    <col min="7" max="7" width="12.1083333333333" customWidth="true"/>
    <col min="8" max="8" width="11.4416666666667" customWidth="true"/>
    <col min="9" max="9" width="11.6666666666667" customWidth="true"/>
    <col min="10" max="10" width="12" customWidth="true"/>
    <col min="11" max="11" width="10.775" customWidth="true"/>
    <col min="14" max="14" width="19.4416666666667" customWidth="true"/>
    <col min="15" max="15" width="32.775" customWidth="true"/>
    <col min="16" max="16" width="15.1083333333333" customWidth="true"/>
    <col min="18" max="18" width="15.225" customWidth="true"/>
    <col min="19" max="19" width="29.5583333333333" customWidth="true"/>
  </cols>
  <sheetData>
    <row r="1" s="1" customFormat="true" ht="25" customHeight="true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23"/>
    </row>
    <row r="2" s="2" customFormat="true" ht="42.75" spans="1:1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7" t="s">
        <v>7</v>
      </c>
      <c r="H2" s="8" t="s">
        <v>8</v>
      </c>
      <c r="I2" s="17" t="s">
        <v>9</v>
      </c>
      <c r="J2" s="8" t="s">
        <v>10</v>
      </c>
      <c r="K2" s="17" t="s">
        <v>11</v>
      </c>
      <c r="L2" s="8" t="s">
        <v>12</v>
      </c>
      <c r="M2" s="1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</row>
    <row r="3" s="3" customFormat="true" ht="50" customHeight="true" spans="1:19">
      <c r="A3" s="9">
        <v>1</v>
      </c>
      <c r="B3" s="10" t="s">
        <v>20</v>
      </c>
      <c r="C3" s="10" t="s">
        <v>21</v>
      </c>
      <c r="D3" s="11" t="s">
        <v>22</v>
      </c>
      <c r="E3" s="11"/>
      <c r="F3" s="10" t="s">
        <v>23</v>
      </c>
      <c r="G3" s="18">
        <v>1.66</v>
      </c>
      <c r="H3" s="10" t="s">
        <v>24</v>
      </c>
      <c r="I3" s="18">
        <v>0.4</v>
      </c>
      <c r="J3" s="10"/>
      <c r="K3" s="18"/>
      <c r="L3" s="9"/>
      <c r="M3" s="20"/>
      <c r="N3" s="9" t="s">
        <v>25</v>
      </c>
      <c r="O3" s="10" t="s">
        <v>26</v>
      </c>
      <c r="P3" s="10" t="s">
        <v>27</v>
      </c>
      <c r="Q3" s="9" t="s">
        <v>28</v>
      </c>
      <c r="R3" s="9"/>
      <c r="S3" s="9" t="s">
        <v>29</v>
      </c>
    </row>
    <row r="4" s="3" customFormat="true" ht="50" customHeight="true" spans="1:19">
      <c r="A4" s="9"/>
      <c r="B4" s="10"/>
      <c r="C4" s="10"/>
      <c r="D4" s="11" t="s">
        <v>30</v>
      </c>
      <c r="E4" s="11"/>
      <c r="F4" s="10" t="s">
        <v>23</v>
      </c>
      <c r="G4" s="18">
        <v>1.65</v>
      </c>
      <c r="H4" s="10" t="s">
        <v>24</v>
      </c>
      <c r="I4" s="18">
        <v>0.41</v>
      </c>
      <c r="J4" s="10"/>
      <c r="K4" s="18"/>
      <c r="L4" s="9"/>
      <c r="M4" s="20"/>
      <c r="N4" s="9" t="s">
        <v>25</v>
      </c>
      <c r="O4" s="10" t="s">
        <v>26</v>
      </c>
      <c r="P4" s="10" t="s">
        <v>27</v>
      </c>
      <c r="Q4" s="9" t="s">
        <v>28</v>
      </c>
      <c r="R4" s="9"/>
      <c r="S4" s="9" t="s">
        <v>29</v>
      </c>
    </row>
    <row r="5" s="3" customFormat="true" ht="50" customHeight="true" spans="1:19">
      <c r="A5" s="9"/>
      <c r="B5" s="10"/>
      <c r="C5" s="10"/>
      <c r="D5" s="11" t="s">
        <v>31</v>
      </c>
      <c r="E5" s="11"/>
      <c r="F5" s="10" t="s">
        <v>23</v>
      </c>
      <c r="G5" s="18">
        <v>1.67</v>
      </c>
      <c r="H5" s="10" t="s">
        <v>24</v>
      </c>
      <c r="I5" s="18">
        <v>0.38</v>
      </c>
      <c r="J5" s="10"/>
      <c r="K5" s="18"/>
      <c r="L5" s="9"/>
      <c r="M5" s="20"/>
      <c r="N5" s="9" t="s">
        <v>25</v>
      </c>
      <c r="O5" s="10" t="s">
        <v>26</v>
      </c>
      <c r="P5" s="10" t="s">
        <v>27</v>
      </c>
      <c r="Q5" s="9" t="s">
        <v>28</v>
      </c>
      <c r="R5" s="9"/>
      <c r="S5" s="9" t="s">
        <v>29</v>
      </c>
    </row>
    <row r="6" s="4" customFormat="true" ht="50" customHeight="true" spans="1:19">
      <c r="A6" s="9">
        <f>MAX(A$2:A5)+1</f>
        <v>2</v>
      </c>
      <c r="B6" s="12" t="s">
        <v>20</v>
      </c>
      <c r="C6" s="12" t="s">
        <v>32</v>
      </c>
      <c r="D6" s="10" t="s">
        <v>33</v>
      </c>
      <c r="E6" s="10" t="s">
        <v>34</v>
      </c>
      <c r="F6" s="9" t="s">
        <v>35</v>
      </c>
      <c r="G6" s="19">
        <v>0.72</v>
      </c>
      <c r="H6" s="19" t="s">
        <v>36</v>
      </c>
      <c r="I6" s="19">
        <v>0.81</v>
      </c>
      <c r="J6" s="19" t="s">
        <v>37</v>
      </c>
      <c r="K6" s="19">
        <v>0.61</v>
      </c>
      <c r="L6" s="19"/>
      <c r="M6" s="19"/>
      <c r="N6" s="9" t="s">
        <v>38</v>
      </c>
      <c r="O6" s="10" t="s">
        <v>39</v>
      </c>
      <c r="P6" s="10" t="s">
        <v>40</v>
      </c>
      <c r="Q6" s="9" t="s">
        <v>28</v>
      </c>
      <c r="R6" s="9"/>
      <c r="S6" s="9" t="s">
        <v>29</v>
      </c>
    </row>
    <row r="7" s="4" customFormat="true" ht="50" customHeight="true" spans="1:19">
      <c r="A7" s="9"/>
      <c r="B7" s="13"/>
      <c r="C7" s="13"/>
      <c r="D7" s="10" t="s">
        <v>41</v>
      </c>
      <c r="E7" s="9" t="s">
        <v>42</v>
      </c>
      <c r="F7" s="9" t="s">
        <v>35</v>
      </c>
      <c r="G7" s="19">
        <v>0.72</v>
      </c>
      <c r="H7" s="19" t="s">
        <v>36</v>
      </c>
      <c r="I7" s="19">
        <v>0.81</v>
      </c>
      <c r="J7" s="19" t="s">
        <v>37</v>
      </c>
      <c r="K7" s="19">
        <v>0.61</v>
      </c>
      <c r="L7" s="19"/>
      <c r="M7" s="19"/>
      <c r="N7" s="9" t="s">
        <v>38</v>
      </c>
      <c r="O7" s="10" t="s">
        <v>39</v>
      </c>
      <c r="P7" s="10" t="s">
        <v>40</v>
      </c>
      <c r="Q7" s="9" t="s">
        <v>28</v>
      </c>
      <c r="R7" s="9"/>
      <c r="S7" s="9" t="s">
        <v>29</v>
      </c>
    </row>
    <row r="8" s="4" customFormat="true" ht="50" customHeight="true" spans="1:19">
      <c r="A8" s="9"/>
      <c r="B8" s="14"/>
      <c r="C8" s="14"/>
      <c r="D8" s="10" t="s">
        <v>43</v>
      </c>
      <c r="E8" s="9" t="s">
        <v>44</v>
      </c>
      <c r="F8" s="9" t="s">
        <v>35</v>
      </c>
      <c r="G8" s="19">
        <v>0.72</v>
      </c>
      <c r="H8" s="19" t="s">
        <v>36</v>
      </c>
      <c r="I8" s="19">
        <v>0.81</v>
      </c>
      <c r="J8" s="19" t="s">
        <v>37</v>
      </c>
      <c r="K8" s="19">
        <v>0.61</v>
      </c>
      <c r="L8" s="19"/>
      <c r="M8" s="19"/>
      <c r="N8" s="9" t="s">
        <v>38</v>
      </c>
      <c r="O8" s="10" t="s">
        <v>39</v>
      </c>
      <c r="P8" s="10" t="s">
        <v>40</v>
      </c>
      <c r="Q8" s="9" t="s">
        <v>28</v>
      </c>
      <c r="R8" s="9"/>
      <c r="S8" s="9" t="s">
        <v>29</v>
      </c>
    </row>
    <row r="9" s="5" customFormat="true" ht="50" customHeight="true" spans="1:19">
      <c r="A9" s="9">
        <f>COUNTA(B$3:B9)</f>
        <v>3</v>
      </c>
      <c r="B9" s="10" t="s">
        <v>45</v>
      </c>
      <c r="C9" s="10" t="s">
        <v>46</v>
      </c>
      <c r="D9" s="9" t="s">
        <v>47</v>
      </c>
      <c r="E9" s="9"/>
      <c r="F9" s="9" t="s">
        <v>48</v>
      </c>
      <c r="G9" s="20">
        <v>2.37</v>
      </c>
      <c r="H9" s="9"/>
      <c r="I9" s="20"/>
      <c r="J9" s="9"/>
      <c r="K9" s="20"/>
      <c r="L9" s="9"/>
      <c r="M9" s="20"/>
      <c r="N9" s="9" t="s">
        <v>49</v>
      </c>
      <c r="O9" s="10" t="s">
        <v>50</v>
      </c>
      <c r="P9" s="10" t="s">
        <v>51</v>
      </c>
      <c r="Q9" s="9" t="s">
        <v>28</v>
      </c>
      <c r="R9" s="9"/>
      <c r="S9" s="9" t="s">
        <v>29</v>
      </c>
    </row>
    <row r="10" s="4" customFormat="true" ht="50" customHeight="true" spans="1:19">
      <c r="A10" s="15">
        <v>4</v>
      </c>
      <c r="B10" s="12" t="s">
        <v>45</v>
      </c>
      <c r="C10" s="12" t="s">
        <v>46</v>
      </c>
      <c r="D10" s="10" t="s">
        <v>52</v>
      </c>
      <c r="E10" s="9" t="s">
        <v>53</v>
      </c>
      <c r="F10" s="9" t="s">
        <v>35</v>
      </c>
      <c r="G10" s="21">
        <v>0.87</v>
      </c>
      <c r="H10" s="19" t="s">
        <v>36</v>
      </c>
      <c r="I10" s="19">
        <v>0.24</v>
      </c>
      <c r="J10" s="19" t="s">
        <v>37</v>
      </c>
      <c r="K10" s="19">
        <v>0.95</v>
      </c>
      <c r="L10" s="19"/>
      <c r="M10" s="19"/>
      <c r="N10" s="9" t="s">
        <v>38</v>
      </c>
      <c r="O10" s="10" t="s">
        <v>39</v>
      </c>
      <c r="P10" s="10" t="s">
        <v>40</v>
      </c>
      <c r="Q10" s="9" t="s">
        <v>28</v>
      </c>
      <c r="R10" s="9"/>
      <c r="S10" s="9" t="s">
        <v>29</v>
      </c>
    </row>
    <row r="11" s="4" customFormat="true" ht="50" customHeight="true" spans="1:19">
      <c r="A11" s="16"/>
      <c r="B11" s="14"/>
      <c r="C11" s="14"/>
      <c r="D11" s="10" t="s">
        <v>54</v>
      </c>
      <c r="E11" s="9" t="s">
        <v>55</v>
      </c>
      <c r="F11" s="9" t="s">
        <v>56</v>
      </c>
      <c r="G11" s="21">
        <v>0.35</v>
      </c>
      <c r="H11" s="19" t="s">
        <v>57</v>
      </c>
      <c r="I11" s="19">
        <v>1.41</v>
      </c>
      <c r="J11" s="19"/>
      <c r="K11" s="19"/>
      <c r="L11" s="19"/>
      <c r="M11" s="19"/>
      <c r="N11" s="9" t="s">
        <v>38</v>
      </c>
      <c r="O11" s="10" t="s">
        <v>39</v>
      </c>
      <c r="P11" s="10" t="s">
        <v>40</v>
      </c>
      <c r="Q11" s="9" t="s">
        <v>28</v>
      </c>
      <c r="R11" s="9"/>
      <c r="S11" s="9" t="s">
        <v>29</v>
      </c>
    </row>
    <row r="12" s="4" customFormat="true" ht="50" customHeight="true" spans="1:19">
      <c r="A12" s="9">
        <v>5</v>
      </c>
      <c r="B12" s="12" t="s">
        <v>58</v>
      </c>
      <c r="C12" s="24" t="s">
        <v>59</v>
      </c>
      <c r="D12" s="10" t="s">
        <v>33</v>
      </c>
      <c r="E12" s="9" t="s">
        <v>60</v>
      </c>
      <c r="F12" s="9" t="s">
        <v>35</v>
      </c>
      <c r="G12" s="19">
        <v>0.67</v>
      </c>
      <c r="H12" s="19" t="s">
        <v>36</v>
      </c>
      <c r="I12" s="19">
        <v>0.22</v>
      </c>
      <c r="J12" s="19" t="s">
        <v>37</v>
      </c>
      <c r="K12" s="19">
        <v>1.36</v>
      </c>
      <c r="L12" s="19"/>
      <c r="M12" s="19"/>
      <c r="N12" s="9" t="s">
        <v>38</v>
      </c>
      <c r="O12" s="10" t="s">
        <v>39</v>
      </c>
      <c r="P12" s="10" t="s">
        <v>40</v>
      </c>
      <c r="Q12" s="9" t="s">
        <v>28</v>
      </c>
      <c r="R12" s="9"/>
      <c r="S12" s="9" t="s">
        <v>29</v>
      </c>
    </row>
    <row r="13" s="4" customFormat="true" ht="50" customHeight="true" spans="1:19">
      <c r="A13" s="9"/>
      <c r="B13" s="13"/>
      <c r="C13" s="13"/>
      <c r="D13" s="10" t="s">
        <v>54</v>
      </c>
      <c r="E13" s="9" t="s">
        <v>61</v>
      </c>
      <c r="F13" s="9" t="s">
        <v>56</v>
      </c>
      <c r="G13" s="19">
        <v>0.18</v>
      </c>
      <c r="H13" s="19" t="s">
        <v>37</v>
      </c>
      <c r="I13" s="19">
        <v>1.63</v>
      </c>
      <c r="J13" s="19"/>
      <c r="K13" s="19"/>
      <c r="L13" s="19"/>
      <c r="M13" s="19"/>
      <c r="N13" s="9" t="s">
        <v>38</v>
      </c>
      <c r="O13" s="10" t="s">
        <v>39</v>
      </c>
      <c r="P13" s="10" t="s">
        <v>40</v>
      </c>
      <c r="Q13" s="9" t="s">
        <v>28</v>
      </c>
      <c r="R13" s="9"/>
      <c r="S13" s="9" t="s">
        <v>29</v>
      </c>
    </row>
    <row r="14" s="4" customFormat="true" ht="50" customHeight="true" spans="1:19">
      <c r="A14" s="9"/>
      <c r="B14" s="13"/>
      <c r="C14" s="13"/>
      <c r="D14" s="10" t="s">
        <v>62</v>
      </c>
      <c r="E14" s="9" t="s">
        <v>63</v>
      </c>
      <c r="F14" s="9" t="s">
        <v>35</v>
      </c>
      <c r="G14" s="19">
        <v>0.67</v>
      </c>
      <c r="H14" s="19" t="s">
        <v>36</v>
      </c>
      <c r="I14" s="19">
        <v>0.22</v>
      </c>
      <c r="J14" s="19" t="s">
        <v>37</v>
      </c>
      <c r="K14" s="19">
        <v>1.36</v>
      </c>
      <c r="L14" s="19"/>
      <c r="M14" s="19"/>
      <c r="N14" s="9" t="s">
        <v>38</v>
      </c>
      <c r="O14" s="10" t="s">
        <v>39</v>
      </c>
      <c r="P14" s="10" t="s">
        <v>40</v>
      </c>
      <c r="Q14" s="9" t="s">
        <v>28</v>
      </c>
      <c r="R14" s="9"/>
      <c r="S14" s="9" t="s">
        <v>29</v>
      </c>
    </row>
    <row r="15" s="4" customFormat="true" ht="50" customHeight="true" spans="1:19">
      <c r="A15" s="9"/>
      <c r="B15" s="13"/>
      <c r="C15" s="13"/>
      <c r="D15" s="10" t="s">
        <v>64</v>
      </c>
      <c r="E15" s="9" t="s">
        <v>65</v>
      </c>
      <c r="F15" s="9" t="s">
        <v>35</v>
      </c>
      <c r="G15" s="19">
        <v>0.67</v>
      </c>
      <c r="H15" s="19" t="s">
        <v>36</v>
      </c>
      <c r="I15" s="19">
        <v>0.22</v>
      </c>
      <c r="J15" s="19" t="s">
        <v>37</v>
      </c>
      <c r="K15" s="19">
        <v>1.36</v>
      </c>
      <c r="L15" s="19"/>
      <c r="M15" s="19"/>
      <c r="N15" s="9" t="s">
        <v>38</v>
      </c>
      <c r="O15" s="10" t="s">
        <v>39</v>
      </c>
      <c r="P15" s="10" t="s">
        <v>40</v>
      </c>
      <c r="Q15" s="9" t="s">
        <v>28</v>
      </c>
      <c r="R15" s="9"/>
      <c r="S15" s="9" t="s">
        <v>29</v>
      </c>
    </row>
    <row r="16" s="4" customFormat="true" ht="50" customHeight="true" spans="1:19">
      <c r="A16" s="9"/>
      <c r="B16" s="14"/>
      <c r="C16" s="14"/>
      <c r="D16" s="10" t="s">
        <v>43</v>
      </c>
      <c r="E16" s="9" t="s">
        <v>66</v>
      </c>
      <c r="F16" s="9" t="s">
        <v>35</v>
      </c>
      <c r="G16" s="19">
        <v>0.67</v>
      </c>
      <c r="H16" s="19" t="s">
        <v>36</v>
      </c>
      <c r="I16" s="19">
        <v>0.22</v>
      </c>
      <c r="J16" s="19" t="s">
        <v>37</v>
      </c>
      <c r="K16" s="19">
        <v>1.36</v>
      </c>
      <c r="L16" s="19"/>
      <c r="M16" s="19"/>
      <c r="N16" s="9" t="s">
        <v>38</v>
      </c>
      <c r="O16" s="10" t="s">
        <v>39</v>
      </c>
      <c r="P16" s="10" t="s">
        <v>40</v>
      </c>
      <c r="Q16" s="9" t="s">
        <v>28</v>
      </c>
      <c r="R16" s="9"/>
      <c r="S16" s="9" t="s">
        <v>29</v>
      </c>
    </row>
    <row r="17" s="5" customFormat="true" ht="50" customHeight="true" spans="1:19">
      <c r="A17" s="10">
        <f>COUNTA(B$4:B17)</f>
        <v>5</v>
      </c>
      <c r="B17" s="10" t="s">
        <v>67</v>
      </c>
      <c r="C17" s="9" t="s">
        <v>68</v>
      </c>
      <c r="D17" s="10" t="s">
        <v>69</v>
      </c>
      <c r="E17" s="10" t="s">
        <v>70</v>
      </c>
      <c r="F17" s="10" t="s">
        <v>71</v>
      </c>
      <c r="G17" s="18">
        <v>2.98</v>
      </c>
      <c r="H17" s="18"/>
      <c r="I17" s="22"/>
      <c r="J17" s="18"/>
      <c r="K17" s="22"/>
      <c r="L17" s="20"/>
      <c r="M17" s="9"/>
      <c r="N17" s="9" t="s">
        <v>72</v>
      </c>
      <c r="O17" s="10" t="s">
        <v>73</v>
      </c>
      <c r="P17" s="10" t="s">
        <v>74</v>
      </c>
      <c r="Q17" s="9" t="s">
        <v>28</v>
      </c>
      <c r="R17" s="10" t="s">
        <v>75</v>
      </c>
      <c r="S17" s="9" t="s">
        <v>29</v>
      </c>
    </row>
  </sheetData>
  <mergeCells count="13">
    <mergeCell ref="A1:Q1"/>
    <mergeCell ref="A3:A5"/>
    <mergeCell ref="A6:A8"/>
    <mergeCell ref="A10:A11"/>
    <mergeCell ref="A12:A16"/>
    <mergeCell ref="B3:B5"/>
    <mergeCell ref="B6:B8"/>
    <mergeCell ref="B10:B11"/>
    <mergeCell ref="B12:B16"/>
    <mergeCell ref="C3:C5"/>
    <mergeCell ref="C6:C8"/>
    <mergeCell ref="C10:C11"/>
    <mergeCell ref="C12:C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方灿建</dc:creator>
  <cp:lastModifiedBy>yctco</cp:lastModifiedBy>
  <dcterms:created xsi:type="dcterms:W3CDTF">2024-03-07T16:10:00Z</dcterms:created>
  <dcterms:modified xsi:type="dcterms:W3CDTF">2024-03-11T17:12:36Z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</Properties>
</file>